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 activeTab="1"/>
  </bookViews>
  <sheets>
    <sheet name="Cell Data" sheetId="1" r:id="rId1"/>
    <sheet name="EV Lithium Battery Data a" sheetId="2" r:id="rId2"/>
    <sheet name="EV Lithium Battery Data" sheetId="3" r:id="rId3"/>
  </sheets>
  <calcPr calcId="144525"/>
</workbook>
</file>

<file path=xl/sharedStrings.xml><?xml version="1.0" encoding="utf-8"?>
<sst xmlns="http://schemas.openxmlformats.org/spreadsheetml/2006/main" count="164" uniqueCount="84">
  <si>
    <t>锂离子电池
 Lithium-ion batteries</t>
  </si>
  <si>
    <t>型号 
Model</t>
  </si>
  <si>
    <t>标称电压 (V)
Nominal voltage</t>
  </si>
  <si>
    <t>标称容量(mAh)
 Nominal capacity</t>
  </si>
  <si>
    <t>内阻(mΩ)
Internal resistance</t>
  </si>
  <si>
    <t>重量(g)
Weight</t>
  </si>
  <si>
    <t>循环寿命
 Cycle life</t>
  </si>
  <si>
    <t>电芯尺寸（MM）（直径*高）
 Core size (diameter * high)</t>
  </si>
  <si>
    <t>温度（℃）
temperature</t>
  </si>
  <si>
    <t>充电 Charging</t>
  </si>
  <si>
    <t>放电 Discharge</t>
  </si>
  <si>
    <t>储存
Storage</t>
  </si>
  <si>
    <t>XHY-ICR18650-1001</t>
  </si>
  <si>
    <t>3.7V</t>
  </si>
  <si>
    <t>2000mAh</t>
  </si>
  <si>
    <t>≤35</t>
  </si>
  <si>
    <t>≤50</t>
  </si>
  <si>
    <t>循环500次，还剩初始容量的80%。</t>
  </si>
  <si>
    <t>18MM*65MM</t>
  </si>
  <si>
    <t>0-45</t>
  </si>
  <si>
    <t>XHY-ICR18650-1002</t>
  </si>
  <si>
    <t>2200mAh</t>
  </si>
  <si>
    <t>XHY-ICR18650-1003</t>
  </si>
  <si>
    <t>2500mAh</t>
  </si>
  <si>
    <t>XHY-ICR26650-2001</t>
  </si>
  <si>
    <t>5000mAh</t>
  </si>
  <si>
    <t>≤100</t>
  </si>
  <si>
    <t>循环1000次，还剩初始容量的80%。</t>
  </si>
  <si>
    <t>26MM*65MM</t>
  </si>
  <si>
    <t>XHY-IFR32700-3001</t>
  </si>
  <si>
    <t>3.2V</t>
  </si>
  <si>
    <t>6000mAh</t>
  </si>
  <si>
    <t>≤15</t>
  </si>
  <si>
    <t>≤145</t>
  </si>
  <si>
    <t>循环1500次，还剩初始容量的80%。</t>
  </si>
  <si>
    <t>32MM*70MM</t>
  </si>
  <si>
    <t>锂电池数据表/ Lithium battery data sheet</t>
  </si>
  <si>
    <t>（电动车外型尺寸与续航里程略有误差，请按实际为准）/ (There is a slight error between the size of the electric vehicle and the range of the vehicle）</t>
  </si>
  <si>
    <t>规格（电动车电池）/Specification (Electric Battery)</t>
  </si>
  <si>
    <t xml:space="preserve">型号（容量）/  Type (capacity)
</t>
  </si>
  <si>
    <t>配品/Match</t>
  </si>
  <si>
    <t>尺寸（长*宽*高）/ Size (length * width * height)</t>
  </si>
  <si>
    <t>续航里程（参考）/Length of life (Reference)</t>
  </si>
  <si>
    <t>48V</t>
  </si>
  <si>
    <t>48V15AH</t>
  </si>
  <si>
    <t>可配充电器，对插线/ Can be equipped with charger, to plug wire</t>
  </si>
  <si>
    <t>可根据客户要求选择/Available upon request</t>
  </si>
  <si>
    <t>约40公里/Approximately 40 kilometres</t>
  </si>
  <si>
    <t>48V20AH</t>
  </si>
  <si>
    <t>约50公里/Approximately 50 kilometres</t>
  </si>
  <si>
    <t>48V30AH</t>
  </si>
  <si>
    <t>约80公里/Approximately 80 kilometres</t>
  </si>
  <si>
    <t>48V50AH</t>
  </si>
  <si>
    <t>约130公里/Approximately 130 kilometres</t>
  </si>
  <si>
    <t>48V100AH</t>
  </si>
  <si>
    <t>约260公里/Approximately 260 kilometres</t>
  </si>
  <si>
    <t>60V</t>
  </si>
  <si>
    <t>60V20AH</t>
  </si>
  <si>
    <t>约65公里/Approximately 65 kilometres</t>
  </si>
  <si>
    <t>60V30AH</t>
  </si>
  <si>
    <t>约95公里/Approximately 95 kilometres</t>
  </si>
  <si>
    <t>60V40AH</t>
  </si>
  <si>
    <t>约125公里/Approximately 125 kilometres</t>
  </si>
  <si>
    <t>60V50AH</t>
  </si>
  <si>
    <t>约155公里/Approximately 155 kilometres</t>
  </si>
  <si>
    <t>60V60AH</t>
  </si>
  <si>
    <t>约185公里/Approximately 185 kilometres</t>
  </si>
  <si>
    <t>72V</t>
  </si>
  <si>
    <t>72V20AH</t>
  </si>
  <si>
    <t>约70公里/Approximately 70 kilometres</t>
  </si>
  <si>
    <t>72V30AH</t>
  </si>
  <si>
    <t>约105公里/Approximately 105 kilometres</t>
  </si>
  <si>
    <t>72V40AH</t>
  </si>
  <si>
    <t>约135公里/Approximately 135 kilometres</t>
  </si>
  <si>
    <t>72V50AH</t>
  </si>
  <si>
    <t>约165公里/Approximately 165 kilometres</t>
  </si>
  <si>
    <t>72V60AH</t>
  </si>
  <si>
    <t>约195公里/Approximately 195 kilometres</t>
  </si>
  <si>
    <t>续航里程（电动三轮车，参考）/Length of life (Reference)</t>
  </si>
  <si>
    <t>约55公里/Approximately 55 kilometres</t>
  </si>
  <si>
    <t>约85公里/Approximately 85 kilometres</t>
  </si>
  <si>
    <t>约115公里/Approximately 115 kilometres</t>
  </si>
  <si>
    <t>约145公里/Approximately 145 kilometres</t>
  </si>
  <si>
    <t>约175公里/Approximately 175 kilometres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</si>
</sst>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7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16" applyNumberFormat="0" applyFon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" fillId="0" borderId="14" applyNumberFormat="0" applyFill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6" fillId="23" borderId="19" applyNumberFormat="0" applyAlignment="0" applyProtection="0">
      <alignment vertical="center"/>
    </xf>
    <xf numFmtId="0" fontId="18" fillId="23" borderId="15" applyNumberFormat="0" applyAlignment="0" applyProtection="0">
      <alignment vertical="center"/>
    </xf>
    <xf numFmtId="0" fontId="15" fillId="22" borderId="18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4" fillId="0" borderId="13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28575</xdr:colOff>
      <xdr:row>7</xdr:row>
      <xdr:rowOff>31750</xdr:rowOff>
    </xdr:from>
    <xdr:to>
      <xdr:col>9</xdr:col>
      <xdr:colOff>0</xdr:colOff>
      <xdr:row>7</xdr:row>
      <xdr:rowOff>374650</xdr:rowOff>
    </xdr:to>
    <xdr:pic>
      <xdr:nvPicPr>
        <xdr:cNvPr id="13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9615" y="1847850"/>
          <a:ext cx="730885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19050</xdr:colOff>
      <xdr:row>6</xdr:row>
      <xdr:rowOff>31750</xdr:rowOff>
    </xdr:from>
    <xdr:to>
      <xdr:col>9</xdr:col>
      <xdr:colOff>0</xdr:colOff>
      <xdr:row>6</xdr:row>
      <xdr:rowOff>374650</xdr:rowOff>
    </xdr:to>
    <xdr:pic>
      <xdr:nvPicPr>
        <xdr:cNvPr id="14" name="图片 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0090" y="1454150"/>
          <a:ext cx="74041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19050</xdr:colOff>
      <xdr:row>8</xdr:row>
      <xdr:rowOff>31750</xdr:rowOff>
    </xdr:from>
    <xdr:to>
      <xdr:col>9</xdr:col>
      <xdr:colOff>0</xdr:colOff>
      <xdr:row>8</xdr:row>
      <xdr:rowOff>374650</xdr:rowOff>
    </xdr:to>
    <xdr:pic>
      <xdr:nvPicPr>
        <xdr:cNvPr id="15" name="图片 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0090" y="2241550"/>
          <a:ext cx="74041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9525</xdr:colOff>
      <xdr:row>9</xdr:row>
      <xdr:rowOff>22225</xdr:rowOff>
    </xdr:from>
    <xdr:to>
      <xdr:col>9</xdr:col>
      <xdr:colOff>0</xdr:colOff>
      <xdr:row>9</xdr:row>
      <xdr:rowOff>365125</xdr:rowOff>
    </xdr:to>
    <xdr:pic>
      <xdr:nvPicPr>
        <xdr:cNvPr id="16" name="图片 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0565" y="2625725"/>
          <a:ext cx="749935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9525</xdr:colOff>
      <xdr:row>10</xdr:row>
      <xdr:rowOff>22225</xdr:rowOff>
    </xdr:from>
    <xdr:to>
      <xdr:col>9</xdr:col>
      <xdr:colOff>0</xdr:colOff>
      <xdr:row>10</xdr:row>
      <xdr:rowOff>365125</xdr:rowOff>
    </xdr:to>
    <xdr:pic>
      <xdr:nvPicPr>
        <xdr:cNvPr id="17" name="图片 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0565" y="3019425"/>
          <a:ext cx="749935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9525</xdr:colOff>
      <xdr:row>6</xdr:row>
      <xdr:rowOff>22225</xdr:rowOff>
    </xdr:from>
    <xdr:to>
      <xdr:col>10</xdr:col>
      <xdr:colOff>0</xdr:colOff>
      <xdr:row>6</xdr:row>
      <xdr:rowOff>384175</xdr:rowOff>
    </xdr:to>
    <xdr:pic>
      <xdr:nvPicPr>
        <xdr:cNvPr id="18" name="图片 1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90025" y="1444625"/>
          <a:ext cx="749935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19050</xdr:colOff>
      <xdr:row>7</xdr:row>
      <xdr:rowOff>12700</xdr:rowOff>
    </xdr:from>
    <xdr:to>
      <xdr:col>10</xdr:col>
      <xdr:colOff>0</xdr:colOff>
      <xdr:row>7</xdr:row>
      <xdr:rowOff>374650</xdr:rowOff>
    </xdr:to>
    <xdr:pic>
      <xdr:nvPicPr>
        <xdr:cNvPr id="19" name="图片 1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99550" y="1828800"/>
          <a:ext cx="74041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9525</xdr:colOff>
      <xdr:row>8</xdr:row>
      <xdr:rowOff>22225</xdr:rowOff>
    </xdr:from>
    <xdr:to>
      <xdr:col>10</xdr:col>
      <xdr:colOff>0</xdr:colOff>
      <xdr:row>8</xdr:row>
      <xdr:rowOff>384175</xdr:rowOff>
    </xdr:to>
    <xdr:pic>
      <xdr:nvPicPr>
        <xdr:cNvPr id="20" name="图片 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90025" y="2232025"/>
          <a:ext cx="749935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9525</xdr:colOff>
      <xdr:row>9</xdr:row>
      <xdr:rowOff>22225</xdr:rowOff>
    </xdr:from>
    <xdr:to>
      <xdr:col>10</xdr:col>
      <xdr:colOff>0</xdr:colOff>
      <xdr:row>9</xdr:row>
      <xdr:rowOff>384175</xdr:rowOff>
    </xdr:to>
    <xdr:pic>
      <xdr:nvPicPr>
        <xdr:cNvPr id="21" name="图片 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90025" y="2625725"/>
          <a:ext cx="749935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19050</xdr:colOff>
      <xdr:row>10</xdr:row>
      <xdr:rowOff>22225</xdr:rowOff>
    </xdr:from>
    <xdr:to>
      <xdr:col>10</xdr:col>
      <xdr:colOff>0</xdr:colOff>
      <xdr:row>10</xdr:row>
      <xdr:rowOff>384175</xdr:rowOff>
    </xdr:to>
    <xdr:pic>
      <xdr:nvPicPr>
        <xdr:cNvPr id="22" name="图片 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99550" y="3019425"/>
          <a:ext cx="740410" cy="3619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11"/>
  <sheetViews>
    <sheetView workbookViewId="0">
      <selection activeCell="C13" sqref="C13"/>
    </sheetView>
  </sheetViews>
  <sheetFormatPr defaultColWidth="9" defaultRowHeight="14"/>
  <cols>
    <col min="1" max="1" width="18.5" customWidth="1"/>
    <col min="2" max="2" width="12.7545454545455" customWidth="1"/>
    <col min="3" max="3" width="13.3727272727273" customWidth="1"/>
    <col min="4" max="4" width="12" customWidth="1"/>
    <col min="5" max="5" width="9.5" customWidth="1"/>
    <col min="6" max="6" width="17.8727272727273" customWidth="1"/>
    <col min="7" max="7" width="24.2545454545455" customWidth="1"/>
    <col min="8" max="10" width="10.8727272727273" customWidth="1"/>
  </cols>
  <sheetData>
    <row r="2" spans="4:7">
      <c r="D2" s="6" t="s">
        <v>0</v>
      </c>
      <c r="E2" s="7"/>
      <c r="F2" s="7"/>
      <c r="G2" s="8"/>
    </row>
    <row r="3" spans="4:7">
      <c r="D3" s="9"/>
      <c r="E3" s="10"/>
      <c r="F3" s="10"/>
      <c r="G3" s="11"/>
    </row>
    <row r="5" ht="28" customHeight="1" spans="1:10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3" t="s">
        <v>8</v>
      </c>
      <c r="I5" s="16"/>
      <c r="J5" s="17"/>
    </row>
    <row r="6" ht="28" customHeight="1" spans="1:10">
      <c r="A6" s="14"/>
      <c r="B6" s="14"/>
      <c r="C6" s="14"/>
      <c r="D6" s="14"/>
      <c r="E6" s="14"/>
      <c r="F6" s="14"/>
      <c r="G6" s="15"/>
      <c r="H6" s="1" t="s">
        <v>9</v>
      </c>
      <c r="I6" s="1" t="s">
        <v>10</v>
      </c>
      <c r="J6" s="1" t="s">
        <v>11</v>
      </c>
    </row>
    <row r="7" ht="31" customHeight="1" spans="1:10">
      <c r="A7" s="2" t="s">
        <v>12</v>
      </c>
      <c r="B7" s="2" t="s">
        <v>13</v>
      </c>
      <c r="C7" s="2" t="s">
        <v>14</v>
      </c>
      <c r="D7" s="2" t="s">
        <v>15</v>
      </c>
      <c r="E7" s="2" t="s">
        <v>16</v>
      </c>
      <c r="F7" s="1" t="s">
        <v>17</v>
      </c>
      <c r="G7" s="2" t="s">
        <v>18</v>
      </c>
      <c r="H7" s="2" t="s">
        <v>19</v>
      </c>
      <c r="I7" s="2"/>
      <c r="J7" s="2"/>
    </row>
    <row r="8" ht="31" customHeight="1" spans="1:10">
      <c r="A8" s="2" t="s">
        <v>20</v>
      </c>
      <c r="B8" s="2" t="s">
        <v>13</v>
      </c>
      <c r="C8" s="2" t="s">
        <v>21</v>
      </c>
      <c r="D8" s="2" t="s">
        <v>15</v>
      </c>
      <c r="E8" s="2" t="s">
        <v>16</v>
      </c>
      <c r="F8" s="1" t="s">
        <v>17</v>
      </c>
      <c r="G8" s="2" t="s">
        <v>18</v>
      </c>
      <c r="H8" s="2" t="s">
        <v>19</v>
      </c>
      <c r="I8" s="2">
        <f>-20-45</f>
        <v>-65</v>
      </c>
      <c r="J8" s="2"/>
    </row>
    <row r="9" ht="31" customHeight="1" spans="1:10">
      <c r="A9" s="2" t="s">
        <v>22</v>
      </c>
      <c r="B9" s="2" t="s">
        <v>13</v>
      </c>
      <c r="C9" s="2" t="s">
        <v>23</v>
      </c>
      <c r="D9" s="2" t="s">
        <v>15</v>
      </c>
      <c r="E9" s="2" t="s">
        <v>16</v>
      </c>
      <c r="F9" s="1" t="s">
        <v>17</v>
      </c>
      <c r="G9" s="2" t="s">
        <v>18</v>
      </c>
      <c r="H9" s="2" t="s">
        <v>19</v>
      </c>
      <c r="I9" s="2"/>
      <c r="J9" s="2"/>
    </row>
    <row r="10" ht="31" customHeight="1" spans="1:10">
      <c r="A10" s="2" t="s">
        <v>24</v>
      </c>
      <c r="B10" s="2" t="s">
        <v>13</v>
      </c>
      <c r="C10" s="2" t="s">
        <v>25</v>
      </c>
      <c r="D10" s="2" t="s">
        <v>15</v>
      </c>
      <c r="E10" s="2" t="s">
        <v>26</v>
      </c>
      <c r="F10" s="1" t="s">
        <v>27</v>
      </c>
      <c r="G10" s="2" t="s">
        <v>28</v>
      </c>
      <c r="H10" s="2" t="s">
        <v>19</v>
      </c>
      <c r="I10" s="2"/>
      <c r="J10" s="2"/>
    </row>
    <row r="11" ht="31" customHeight="1" spans="1:10">
      <c r="A11" s="2" t="s">
        <v>29</v>
      </c>
      <c r="B11" s="2" t="s">
        <v>30</v>
      </c>
      <c r="C11" s="2" t="s">
        <v>31</v>
      </c>
      <c r="D11" s="2" t="s">
        <v>32</v>
      </c>
      <c r="E11" s="2" t="s">
        <v>33</v>
      </c>
      <c r="F11" s="1" t="s">
        <v>34</v>
      </c>
      <c r="G11" s="2" t="s">
        <v>35</v>
      </c>
      <c r="H11" s="2" t="s">
        <v>19</v>
      </c>
      <c r="I11" s="2"/>
      <c r="J11" s="2"/>
    </row>
  </sheetData>
  <mergeCells count="9">
    <mergeCell ref="H5:J5"/>
    <mergeCell ref="A5:A6"/>
    <mergeCell ref="B5:B6"/>
    <mergeCell ref="C5:C6"/>
    <mergeCell ref="D5:D6"/>
    <mergeCell ref="E5:E6"/>
    <mergeCell ref="F5:F6"/>
    <mergeCell ref="G5:G6"/>
    <mergeCell ref="D2:G3"/>
  </mergeCell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26"/>
  <sheetViews>
    <sheetView tabSelected="1" workbookViewId="0">
      <selection activeCell="H15" sqref="H15"/>
    </sheetView>
  </sheetViews>
  <sheetFormatPr defaultColWidth="9" defaultRowHeight="14" outlineLevelCol="4"/>
  <cols>
    <col min="1" max="1" width="21.5" style="3" customWidth="1"/>
    <col min="2" max="2" width="18" style="3" customWidth="1"/>
    <col min="3" max="3" width="25.1272727272727" style="3" customWidth="1"/>
    <col min="4" max="4" width="20.6272727272727" style="3" customWidth="1"/>
    <col min="5" max="5" width="18" style="3" customWidth="1"/>
    <col min="6" max="16384" width="9" style="3"/>
  </cols>
  <sheetData>
    <row r="2" spans="2:4">
      <c r="B2" s="2" t="s">
        <v>36</v>
      </c>
      <c r="C2" s="2"/>
      <c r="D2" s="2"/>
    </row>
    <row r="3" spans="2:4">
      <c r="B3" s="2"/>
      <c r="C3" s="2"/>
      <c r="D3" s="2"/>
    </row>
    <row r="4" spans="2:4">
      <c r="B4" s="4"/>
      <c r="C4" s="4"/>
      <c r="D4" s="4"/>
    </row>
    <row r="5" ht="27" customHeight="1" spans="1:5">
      <c r="A5" s="1" t="s">
        <v>37</v>
      </c>
      <c r="B5" s="1"/>
      <c r="C5" s="1"/>
      <c r="D5" s="1"/>
      <c r="E5" s="1"/>
    </row>
    <row r="6" ht="15" customHeight="1" spans="1:5">
      <c r="A6" s="5"/>
      <c r="B6" s="5"/>
      <c r="C6" s="5"/>
      <c r="D6" s="5"/>
      <c r="E6" s="5"/>
    </row>
    <row r="7" ht="41" customHeight="1" spans="1:5">
      <c r="A7" s="1" t="s">
        <v>38</v>
      </c>
      <c r="B7" s="1" t="s">
        <v>39</v>
      </c>
      <c r="C7" s="2" t="s">
        <v>40</v>
      </c>
      <c r="D7" s="1" t="s">
        <v>41</v>
      </c>
      <c r="E7" s="1" t="s">
        <v>42</v>
      </c>
    </row>
    <row r="8" ht="43" customHeight="1" spans="1:5">
      <c r="A8" s="2" t="s">
        <v>43</v>
      </c>
      <c r="B8" s="2" t="s">
        <v>44</v>
      </c>
      <c r="C8" s="1" t="s">
        <v>45</v>
      </c>
      <c r="D8" s="1" t="s">
        <v>46</v>
      </c>
      <c r="E8" s="1" t="s">
        <v>47</v>
      </c>
    </row>
    <row r="9" ht="43" customHeight="1" spans="1:5">
      <c r="A9" s="2"/>
      <c r="B9" s="2" t="s">
        <v>48</v>
      </c>
      <c r="C9" s="1" t="s">
        <v>45</v>
      </c>
      <c r="D9" s="1" t="s">
        <v>46</v>
      </c>
      <c r="E9" s="1" t="s">
        <v>49</v>
      </c>
    </row>
    <row r="10" ht="43" customHeight="1" spans="1:5">
      <c r="A10" s="2"/>
      <c r="B10" s="2" t="s">
        <v>50</v>
      </c>
      <c r="C10" s="1" t="s">
        <v>45</v>
      </c>
      <c r="D10" s="1" t="s">
        <v>46</v>
      </c>
      <c r="E10" s="1" t="s">
        <v>51</v>
      </c>
    </row>
    <row r="11" ht="43" customHeight="1" spans="1:5">
      <c r="A11" s="2"/>
      <c r="B11" s="2" t="s">
        <v>52</v>
      </c>
      <c r="C11" s="1" t="s">
        <v>45</v>
      </c>
      <c r="D11" s="1" t="s">
        <v>46</v>
      </c>
      <c r="E11" s="1" t="s">
        <v>53</v>
      </c>
    </row>
    <row r="12" ht="43" customHeight="1" spans="1:5">
      <c r="A12" s="2"/>
      <c r="B12" s="2" t="s">
        <v>54</v>
      </c>
      <c r="C12" s="1" t="s">
        <v>45</v>
      </c>
      <c r="D12" s="1" t="s">
        <v>46</v>
      </c>
      <c r="E12" s="1" t="s">
        <v>55</v>
      </c>
    </row>
    <row r="14" ht="42" spans="1:5">
      <c r="A14" s="1" t="s">
        <v>38</v>
      </c>
      <c r="B14" s="1" t="s">
        <v>39</v>
      </c>
      <c r="C14" s="2" t="s">
        <v>40</v>
      </c>
      <c r="D14" s="1" t="s">
        <v>41</v>
      </c>
      <c r="E14" s="1" t="s">
        <v>42</v>
      </c>
    </row>
    <row r="15" ht="45" customHeight="1" spans="1:5">
      <c r="A15" s="2" t="s">
        <v>56</v>
      </c>
      <c r="B15" s="2" t="s">
        <v>57</v>
      </c>
      <c r="C15" s="1" t="s">
        <v>45</v>
      </c>
      <c r="D15" s="1" t="s">
        <v>46</v>
      </c>
      <c r="E15" s="1" t="s">
        <v>58</v>
      </c>
    </row>
    <row r="16" ht="45" customHeight="1" spans="1:5">
      <c r="A16" s="2"/>
      <c r="B16" s="2" t="s">
        <v>59</v>
      </c>
      <c r="C16" s="1" t="s">
        <v>45</v>
      </c>
      <c r="D16" s="1" t="s">
        <v>46</v>
      </c>
      <c r="E16" s="1" t="s">
        <v>60</v>
      </c>
    </row>
    <row r="17" ht="45" customHeight="1" spans="1:5">
      <c r="A17" s="2"/>
      <c r="B17" s="2" t="s">
        <v>61</v>
      </c>
      <c r="C17" s="1" t="s">
        <v>45</v>
      </c>
      <c r="D17" s="1" t="s">
        <v>46</v>
      </c>
      <c r="E17" s="1" t="s">
        <v>62</v>
      </c>
    </row>
    <row r="18" ht="45" customHeight="1" spans="1:5">
      <c r="A18" s="2"/>
      <c r="B18" s="2" t="s">
        <v>63</v>
      </c>
      <c r="C18" s="1" t="s">
        <v>45</v>
      </c>
      <c r="D18" s="1" t="s">
        <v>46</v>
      </c>
      <c r="E18" s="1" t="s">
        <v>64</v>
      </c>
    </row>
    <row r="19" ht="45" customHeight="1" spans="1:5">
      <c r="A19" s="2"/>
      <c r="B19" s="2" t="s">
        <v>65</v>
      </c>
      <c r="C19" s="1" t="s">
        <v>45</v>
      </c>
      <c r="D19" s="1" t="s">
        <v>46</v>
      </c>
      <c r="E19" s="1" t="s">
        <v>66</v>
      </c>
    </row>
    <row r="21" ht="42" spans="1:5">
      <c r="A21" s="1" t="s">
        <v>38</v>
      </c>
      <c r="B21" s="1" t="s">
        <v>39</v>
      </c>
      <c r="C21" s="2" t="s">
        <v>40</v>
      </c>
      <c r="D21" s="1" t="s">
        <v>41</v>
      </c>
      <c r="E21" s="1" t="s">
        <v>42</v>
      </c>
    </row>
    <row r="22" ht="42" spans="1:5">
      <c r="A22" s="2" t="s">
        <v>67</v>
      </c>
      <c r="B22" s="2" t="s">
        <v>68</v>
      </c>
      <c r="C22" s="1" t="s">
        <v>45</v>
      </c>
      <c r="D22" s="1" t="s">
        <v>46</v>
      </c>
      <c r="E22" s="1" t="s">
        <v>69</v>
      </c>
    </row>
    <row r="23" ht="42" spans="1:5">
      <c r="A23" s="2"/>
      <c r="B23" s="2" t="s">
        <v>70</v>
      </c>
      <c r="C23" s="1" t="s">
        <v>45</v>
      </c>
      <c r="D23" s="1" t="s">
        <v>46</v>
      </c>
      <c r="E23" s="1" t="s">
        <v>71</v>
      </c>
    </row>
    <row r="24" ht="42" spans="1:5">
      <c r="A24" s="2"/>
      <c r="B24" s="2" t="s">
        <v>72</v>
      </c>
      <c r="C24" s="1" t="s">
        <v>45</v>
      </c>
      <c r="D24" s="1" t="s">
        <v>46</v>
      </c>
      <c r="E24" s="1" t="s">
        <v>73</v>
      </c>
    </row>
    <row r="25" ht="42" spans="1:5">
      <c r="A25" s="2"/>
      <c r="B25" s="2" t="s">
        <v>74</v>
      </c>
      <c r="C25" s="1" t="s">
        <v>45</v>
      </c>
      <c r="D25" s="1" t="s">
        <v>46</v>
      </c>
      <c r="E25" s="1" t="s">
        <v>75</v>
      </c>
    </row>
    <row r="26" ht="42" spans="1:5">
      <c r="A26" s="2"/>
      <c r="B26" s="2" t="s">
        <v>76</v>
      </c>
      <c r="C26" s="1" t="s">
        <v>45</v>
      </c>
      <c r="D26" s="1" t="s">
        <v>46</v>
      </c>
      <c r="E26" s="1" t="s">
        <v>77</v>
      </c>
    </row>
  </sheetData>
  <mergeCells count="5">
    <mergeCell ref="A5:E5"/>
    <mergeCell ref="A8:A12"/>
    <mergeCell ref="A15:A19"/>
    <mergeCell ref="A22:A26"/>
    <mergeCell ref="B2:D4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opLeftCell="B1" workbookViewId="0">
      <selection activeCell="E2" sqref="E2"/>
    </sheetView>
  </sheetViews>
  <sheetFormatPr defaultColWidth="9" defaultRowHeight="14" outlineLevelRow="5" outlineLevelCol="5"/>
  <cols>
    <col min="1" max="1" width="19.7545454545455" customWidth="1"/>
    <col min="2" max="2" width="20.2545454545455" customWidth="1"/>
    <col min="3" max="6" width="24.3727272727273" customWidth="1"/>
  </cols>
  <sheetData>
    <row r="1" ht="60" customHeight="1" spans="1:6">
      <c r="A1" s="1" t="s">
        <v>38</v>
      </c>
      <c r="B1" s="1" t="s">
        <v>39</v>
      </c>
      <c r="C1" s="2" t="s">
        <v>40</v>
      </c>
      <c r="D1" s="1" t="s">
        <v>41</v>
      </c>
      <c r="E1" s="1" t="s">
        <v>42</v>
      </c>
      <c r="F1" s="1" t="s">
        <v>78</v>
      </c>
    </row>
    <row r="2" ht="60" customHeight="1" spans="1:6">
      <c r="A2" s="2" t="s">
        <v>56</v>
      </c>
      <c r="B2" s="2" t="s">
        <v>57</v>
      </c>
      <c r="C2" s="1" t="s">
        <v>45</v>
      </c>
      <c r="D2" s="1" t="s">
        <v>46</v>
      </c>
      <c r="E2" s="1" t="s">
        <v>58</v>
      </c>
      <c r="F2" s="1" t="s">
        <v>79</v>
      </c>
    </row>
    <row r="3" ht="60" customHeight="1" spans="1:6">
      <c r="A3" s="2"/>
      <c r="B3" s="2" t="s">
        <v>59</v>
      </c>
      <c r="C3" s="1" t="s">
        <v>45</v>
      </c>
      <c r="D3" s="1" t="s">
        <v>46</v>
      </c>
      <c r="E3" s="1" t="s">
        <v>60</v>
      </c>
      <c r="F3" s="1" t="s">
        <v>80</v>
      </c>
    </row>
    <row r="4" ht="60" customHeight="1" spans="1:6">
      <c r="A4" s="2"/>
      <c r="B4" s="2" t="s">
        <v>61</v>
      </c>
      <c r="C4" s="1" t="s">
        <v>45</v>
      </c>
      <c r="D4" s="1" t="s">
        <v>46</v>
      </c>
      <c r="E4" s="1" t="s">
        <v>62</v>
      </c>
      <c r="F4" s="1" t="s">
        <v>81</v>
      </c>
    </row>
    <row r="5" ht="60" customHeight="1" spans="1:6">
      <c r="A5" s="2"/>
      <c r="B5" s="2" t="s">
        <v>63</v>
      </c>
      <c r="C5" s="1" t="s">
        <v>45</v>
      </c>
      <c r="D5" s="1" t="s">
        <v>46</v>
      </c>
      <c r="E5" s="1" t="s">
        <v>64</v>
      </c>
      <c r="F5" s="1" t="s">
        <v>82</v>
      </c>
    </row>
    <row r="6" ht="60" customHeight="1" spans="1:6">
      <c r="A6" s="2"/>
      <c r="B6" s="2" t="s">
        <v>65</v>
      </c>
      <c r="C6" s="1" t="s">
        <v>45</v>
      </c>
      <c r="D6" s="1" t="s">
        <v>46</v>
      </c>
      <c r="E6" s="1" t="s">
        <v>66</v>
      </c>
      <c r="F6" s="1" t="s">
        <v>83</v>
      </c>
    </row>
  </sheetData>
  <mergeCells count="1">
    <mergeCell ref="A2:A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Cell Data</vt:lpstr>
      <vt:lpstr>EV Lithium Battery Data a</vt:lpstr>
      <vt:lpstr>EV Lithium Battery Data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Angelina Battery</cp:lastModifiedBy>
  <dcterms:created xsi:type="dcterms:W3CDTF">2020-05-29T09:05:00Z</dcterms:created>
  <dcterms:modified xsi:type="dcterms:W3CDTF">2021-04-12T03:11:34Z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027E58FE3BFF4BDE836696FC499D48E3</vt:lpwstr>
  </property>
</Properties>
</file>